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CYSFRE4\Cysfre Compartida\SRFT Seguimiento de los Recursos Federales Transferidos\2023\Primer Trimestre\REPORTES FINALES\PRIMER_TRIM_2023_SRFT\Destino del Gasto\"/>
    </mc:Choice>
  </mc:AlternateContent>
  <bookViews>
    <workbookView xWindow="0" yWindow="0" windowWidth="24000" windowHeight="9210"/>
  </bookViews>
  <sheets>
    <sheet name="REM FAM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4" i="2" l="1"/>
  <c r="AA20" i="2"/>
  <c r="Z20" i="2"/>
  <c r="AB20" i="2"/>
  <c r="AD20" i="2"/>
  <c r="AA24" i="2"/>
  <c r="AC24" i="2"/>
  <c r="AC20" i="2"/>
  <c r="Z24" i="2"/>
  <c r="AB24" i="2"/>
</calcChain>
</file>

<file path=xl/sharedStrings.xml><?xml version="1.0" encoding="utf-8"?>
<sst xmlns="http://schemas.openxmlformats.org/spreadsheetml/2006/main" count="397" uniqueCount="165">
  <si>
    <t>DETALLE_PROYECTO</t>
  </si>
  <si>
    <t>AVANCE_FINANCIERO</t>
  </si>
  <si>
    <t>AVANCES_FISICOS</t>
  </si>
  <si>
    <t>FOTOS</t>
  </si>
  <si>
    <t>ESTATUS</t>
  </si>
  <si>
    <t>FLUJO</t>
  </si>
  <si>
    <t>OBSERVACIONES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</si>
  <si>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</si>
  <si>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</si>
  <si>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</si>
  <si>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</si>
  <si>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</si>
  <si>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</si>
  <si>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</si>
  <si>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</si>
  <si>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</si>
  <si>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</si>
  <si>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</si>
  <si>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</si>
  <si>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</si>
  <si>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</si>
  <si>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</si>
  <si>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</si>
  <si>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</si>
  <si>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</si>
  <si>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</si>
  <si>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</si>
  <si>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</si>
  <si>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</si>
  <si>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</si>
  <si>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</si>
  <si>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</si>
  <si>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</si>
  <si>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</si>
  <si>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</si>
  <si>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</si>
  <si>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</si>
  <si>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</si>
  <si>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</si>
  <si>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OBSERVACIONES_CAPTURISTA</t>
  </si>
  <si>
    <t>OBSERVACIONES_REVISION</t>
  </si>
  <si>
    <t>Proyecto de inversión</t>
  </si>
  <si>
    <t>Yucatán</t>
  </si>
  <si>
    <t>Proyecto de Inversión de Infraestructura Social</t>
  </si>
  <si>
    <t>Sin identificar</t>
  </si>
  <si>
    <t>N</t>
  </si>
  <si>
    <t>Sin observaciones</t>
  </si>
  <si>
    <t>S</t>
  </si>
  <si>
    <t/>
  </si>
  <si>
    <t>Educación</t>
  </si>
  <si>
    <t>{meta1: {unidad_medida:Lote, meta:1.0, meta_modificada:1.0}}</t>
  </si>
  <si>
    <t>{meta1: {unidad_medida:Lote, avance:1.0}}</t>
  </si>
  <si>
    <t>En Ejecución</t>
  </si>
  <si>
    <t>Validado avances</t>
  </si>
  <si>
    <t>Gobierno de la Entidad</t>
  </si>
  <si>
    <t>Secretaría de Educación</t>
  </si>
  <si>
    <t>YUC220402203597</t>
  </si>
  <si>
    <t>{ff1: {ciclo_recurso:2022, ramo:33, modalidad:I, prog_pres:7, tipo_recurso:FEDERALES (APORTACIONES, SUBSIDIOS Y CONVENIOS), monto:366666.66, modificado:366666.66}}</t>
  </si>
  <si>
    <t>MANTENIMIENTO A LA INFRAESTRUCURA DE LA ESCUELA SECUNDARIA TECNICA 72 "VICTOR MANUEL CERVERA PACHECO", UBICADA EN LA LOCALIDAD Y MUNICIPIO DE MÉRIDA, YUCATÁN, CCT 31DST2017P</t>
  </si>
  <si>
    <t>MANT_INFRA_REM_22-011</t>
  </si>
  <si>
    <t>{geo1: {cve_municipio:50, localidad:1, direccion:CALLE 22, NÚMERO 110, COLONIA NORA QUINTANA, C.P. 97238, lon:-89.674043, lat:20.988334}}</t>
  </si>
  <si>
    <t>{ctto1: {tipo_obra:Obra, numero_contrato:IDE-22-OP-LP-294, contratista:GRAZZO CONSTRUCCIONES, S.A DE C.V., convocante:INSTITUTO PARA EL DESARROLLO Y CERTIFICACIÓN DE LA INFRAESTRUCTURA FÍSICA EDUCATIVA Y ELÉCTRICA DE YUCATÁN, monto:347464.6, importe_modificado:347464.6}}</t>
  </si>
  <si>
    <t>YUC220402203593</t>
  </si>
  <si>
    <t>{ff1: {ciclo_recurso:2022, ramo:33, modalidad:I, prog_pres:7, tipo_recurso:FEDERALES (APORTACIONES, SUBSIDIOS Y CONVENIOS), monto:272792.49, modificado:189961.77}}</t>
  </si>
  <si>
    <t>TRABAJOS DE MANTENIMIENTO A LA INFRAESTRUCURA DE LA ESCUELA PRIMARIA SEBASTIAN MOLAS, CCT 31DPR0641K, EN LA LOCALIDAD Y MUNICIPIO DE TIZIMÍN</t>
  </si>
  <si>
    <t>MANT_INFRA_REM_22-020</t>
  </si>
  <si>
    <t>{geo1: {cve_municipio:96, localidad:1, direccion:CALLE 63-A, S/N , COLONIA SANTA ROSA DE LIMA, C.P. 97700, lon:-88.164489, lat:21.137546}}</t>
  </si>
  <si>
    <t>{ctto1: {tipo_obra:Obra, numero_contrato:IDE-22-OP-LP-290, contratista:JESÚS ANTONIO COUOH SUASTE, convocante:INSTITUTO PARA EL DESARROLLO Y CERTIFICACIÓN DE LA INFRAESTRUCTURA FÍSICA EDUCATIVA Y ELÉCTRICA DE YUCATÁN, monto:189961.77, importe_modificado:189961.77}}</t>
  </si>
  <si>
    <t>YUC220402203592</t>
  </si>
  <si>
    <t>{ff1: {ciclo_recurso:2022, ramo:33, modalidad:I, prog_pres:7, tipo_recurso:FEDERALES (APORTACIONES, SUBSIDIOS Y CONVENIOS), monto:332450.02, modificado:199976.55}}</t>
  </si>
  <si>
    <t>MANTENIMIENTO A LA INFRAESTRUCURA DE LA ESCUELA SECUNDARIA FRANCISCO ALCALA MARTIN, UBICADA EN LA LOCALIDAD Y MUNICIPIO DE TIZIMÍN, YUCATÁN, CCT 31EPR0247H</t>
  </si>
  <si>
    <t>MANT_INFRA_REM_22-015</t>
  </si>
  <si>
    <t>{geo1: {cve_municipio:96, localidad:1, direccion:CALLE 42, NÚMERO 393, COLONIA NINGUNO, C.P. 97700, lon:-88.146227, lat:21.141382}}</t>
  </si>
  <si>
    <t>{ctto1: {tipo_obra:Obra, numero_contrato:IDE-22-OP-LP-288, contratista:JESÚS ANTONIO COUOH SUASTE, convocante:INSTITUTO PARA EL DESARROLLO Y CERTIFICACIÓN DE LA INFRAESTRUCTURA FÍSICA EDUCATIVA Y ELÉCTRICA DE YUCATÁN, monto:199976.55, importe_modificado:199976.55}}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</si>
  <si>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fecha:2023-04-14}}</t>
  </si>
  <si>
    <t>{meta1: {unidad_medida:Metros Cuadrados, meta:51.0, meta_modificada:51.0}}</t>
  </si>
  <si>
    <t>{meta1: {unidad_medida:Metros Cuadrados, avance:51.0}}</t>
  </si>
  <si>
    <t>YUC220402203595</t>
  </si>
  <si>
    <t>{ff1: {ciclo_recurso:2022, ramo:33, modalidad:I, prog_pres:7, tipo_recurso:FEDERALES (APORTACIONES, SUBSIDIOS Y CONVENIOS), monto:366666.67, modificado:374999.58}}</t>
  </si>
  <si>
    <t>MANTENIMIENTO A LA INFRAESTRUCTURA EN LA ESCUELA SECUNDARIA MIGUEL HIDALGO Y COSTILLA, EN LA LOCALIDAD DE EL CUYO Y MUNICIPIO DE TIZIMÍN, YUCATÁN, CCT 31ETV0024Y</t>
  </si>
  <si>
    <t>MANT_INFRA_REM_22-012</t>
  </si>
  <si>
    <t>{geo1: {cve_municipio:96, localidad:9, direccion:CALLE 27, S/N , COLONIA NINGUNO, C.P. 97713, lon:-87.682718, lat:21.51385}}</t>
  </si>
  <si>
    <t>{ctto1: {tipo_obra:Obra, numero_contrato:IDE-22-OP-LP-292, contratista:ENRIQUE ALONSO CRUZ ECHEVERRÍA, convocante:INSTITUTO PARA EL DESARROLLO Y CERTIFICACIÓN DE LA INFRAESTRUCTURA FÍSICA EDUCATIVA Y ELÉCTRICA DE YUCATÁN, monto:374999.58, importe_modificado:374999.58}}</t>
  </si>
  <si>
    <t>YUC220402203600</t>
  </si>
  <si>
    <t>{ff1: {ciclo_recurso:2022, ramo:33, modalidad:I, prog_pres:7, tipo_recurso:FEDERALES (APORTACIONES, SUBSIDIOS Y CONVENIOS), monto:1459999.95, modificado:1440768.98}}</t>
  </si>
  <si>
    <t>CONSTRUCCIÓN DE SERVICIO SANITARIO TIPO M12 DE LA ESCUELA SECUNDARIA PASTOR GASPAR CASTRO FED 14, EN LA LOCALIDAD Y MUNICIPIO DE MÉRIDA, CCT 31DES2020K</t>
  </si>
  <si>
    <t>REM_FAM_AMPLIACIÓN_2022_1</t>
  </si>
  <si>
    <t>{geo1: {cve_municipio:50, localidad:1, direccion:CALLE 108, S/N , COLONIA SANTA CRUZ PALOMEQUE, C.P. 97315, lon:-89.670713, lat:20.891477}}</t>
  </si>
  <si>
    <t>{ctto1: {tipo_obra:Obra, numero_contrato:IDE-22-OP-LP-430, contratista:CONSTRUCTORA LEIJO S.A. DE C.V., convocante:INSTITUTO PARA EL DESARROLLO Y CERTIFICACIÓN DE LA INFRAESTRUCTURA FÍSICA EDUCATIVA Y ELÉCTRICA DE YUCATÁN, monto:1440768.98, importe_modificado:1440768.98}}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</si>
  <si>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{observación:Verificar unidad de medida, no corresponde segun anexo F-PR-RAT-01-R00, trimestre:1.0, usuario:yolandasmanriquep, fecha:2023-04-17}}</t>
  </si>
  <si>
    <t>YUC220402203601</t>
  </si>
  <si>
    <t>{ff1: {ciclo_recurso:2022, ramo:33, modalidad:I, prog_pres:7, tipo_recurso:FEDERALES (APORTACIONES, SUBSIDIOS Y CONVENIOS), monto:500000.0, modificado:580873.77}}</t>
  </si>
  <si>
    <t>CONSTRUCCIÓN DE DIRECCIÓN DE LA ESCUELA PIMARIA ELDA CAMPOS NAVARRETE, UBICADA EN LA LOCALIDAD Y MUNICIPIO DE MÉRIDA</t>
  </si>
  <si>
    <t>REM_FAM_AMPLIACIÓN_2022_2</t>
  </si>
  <si>
    <t>{geo1: {cve_municipio:50, localidad:1, direccion:CALLE 28, S/N , COLONIA MONTES DE AME, C.P. 97115, lon:-89.615626, lat:21.032081}}</t>
  </si>
  <si>
    <t>{ctto1: {tipo_obra:Obra, numero_contrato:IDE-22-OP-LP-286, contratista:ALBERTO DE JESÚS GÓMEZ SULU, convocante:INSTITUTO PARA EL DESARROLLO Y CERTIFICACIÓN DE LA INFRAESTRUCTURA FÍSICA EDUCATIVA Y ELÉCTRICA DE YUCATÁN, monto:464873.77, importe_modificado:580873.77}}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</si>
  <si>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{observación:Verificar cantidad de hombres y meta no coincide con el anexo F-PR-RAT-01-R00, trimestre:1.0, usuario:yolandasmanriquep, fecha:2023-04-17}, obs6: {observación:Verificar fecha de termino, no corresponde segun anexo F-PR-RAT-01 R00, trimestre:1.0, usuario:yolandasmanriquep, fecha:2023-04-17}}</t>
  </si>
  <si>
    <t>YUC220402203617</t>
  </si>
  <si>
    <t>{ff1: {ciclo_recurso:2022, ramo:33, modalidad:I, prog_pres:7, tipo_recurso:FEDERALES (APORTACIONES, SUBSIDIOS Y CONVENIOS), monto:650000.0, modificado:650000.0}}</t>
  </si>
  <si>
    <t>SUMINISTRO E INSTALACIÓN DE CABLEADO ESTRUCTURADO EN EL CENTRO DE ALTO RENDIMIENTO DEPORTIVO (CARD)</t>
  </si>
  <si>
    <t>MANT_INFRA_REM_22-017</t>
  </si>
  <si>
    <t>{geo1: {cve_municipio:50, localidad:1, direccion:Circuito Colonias x 8, Col. María Luisa, Mérida, Yucatán, México, lon:-90.013797, lat:20.584741}}</t>
  </si>
  <si>
    <t>{ctto1: {tipo_obra:Obra, numero_contrato:IDE-22-OP-DIRECTA-548, contratista:ACCENDO INDUSTRY S.A. DE C.V., convocante:INSTITUTO PARA EL DESARROLLO Y CERTIFICACIÓN DE LA INFRAESTRUCTURA FÍSICA EDUCATIVA Y ELÉCTRICA DE YUCATÁN, monto:650000.0, importe_modificado:650000.0}}</t>
  </si>
  <si>
    <t>YUC220402203602</t>
  </si>
  <si>
    <t>{ff1: {ciclo_recurso:2022, ramo:33, modalidad:I, prog_pres:7, tipo_recurso:FEDERALES (APORTACIONES, SUBSIDIOS Y CONVENIOS), monto:1500000.0, modificado:1400694.41}}</t>
  </si>
  <si>
    <t>CONSTRUCCIÓN DE SERVICIO SANITARIO TIPO M12 DE LA ESCUELA SECUNDARIA HERLINDA CETINA GÓMEZ, EN LA LOCALIDAD Y MUNICIPIO DE DZIDZANTÚN, CCT 31DES0005E</t>
  </si>
  <si>
    <t>REM_FAM_AMPLIACIÓN_2022_3</t>
  </si>
  <si>
    <t>{geo1: {cve_municipio:27, localidad:1, direccion:CALLE 21, NÚMERO 18, COLONIA NINGUNO, C.P. 97500, lon:-89.031531, lat:21.248992}}</t>
  </si>
  <si>
    <t>{ctto1: {tipo_obra:Obra, numero_contrato:IDE-22-OP-LP-287, contratista:MULTISERVICIOS INDUSTRIALES Y CONSTRUCCIÓN DE YUCATÁN S.A. DE C.V., convocante:INSTITUTO PARA EL DESARROLLO Y CERTIFICACIÓN DE LA INFRAESTRUCTURA FÍSICA EDUCATIVA Y ELÉCTRICA DE YUCATÁN, monto:1409996.09, importe_modificado:1400694.41}}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</si>
  <si>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{observación:Verificar poblacion beneficiada, cantidad de hombres, no corresponde segun anexo F-PR-RAT-01-R00, trimestre:1.0, usuario:yolandasmanriquep, fecha:2023-04-17}, obs6: {observación:Verificar meta no corresponde segun anexo enviado , trimestre:1.0, usuario:yolandasmanriquep, fecha:2023-04-17}}</t>
  </si>
  <si>
    <t>YUC220402203664</t>
  </si>
  <si>
    <t>{ff1: {ciclo_recurso:2022, ramo:33, modalidad:I, prog_pres:7, tipo_recurso:FEDERALES (APORTACIONES, SUBSIDIOS Y CONVENIOS), monto:3000000.0, modificado:2963614.61}}</t>
  </si>
  <si>
    <t>MANTENIMIENTO A LA INFRAESTRUCURA DE LA ESCUELA PRIMARIA MANIOBRAS MARÍTIMAS, UBICADA EN LA LOCALIDAD Y MUNICIPIO DE PROGRESO, YUCATÁN, CCT 31DPR0971B</t>
  </si>
  <si>
    <t>MANT_INFRA_REM_22-19</t>
  </si>
  <si>
    <t>{geo1: {cve_municipio:59, localidad:1, direccion:CALLE 27, C.P. 97320, lon:-89.663771, lat:21.285259}}</t>
  </si>
  <si>
    <t>{ctto1: {tipo_obra:Obra, numero_contrato:IDE-22-OP-LP-297, contratista:PROYECTOS DE INGENIERÍA, CONSTRUCCIÓN, SUPERVISIÓN Y AUDITORÍA, S.A. DE C.V., convocante:INSTITUTO PARA EL DESARROLLO Y CERTIFICACIÓN DE LA INFRAESTRUCTURA FÍSICA EDUCATIVA Y ELÉCTRICA DE YUCATÁN, monto:2899967.67, importe_modificado:2963614.62}}</t>
  </si>
  <si>
    <t>{obs1: {observación:ESTA PARTE NO SE PUEDE MODIFICAR, LO CORRECTO ES : MUJERES 166 Y HOMBRES 156.
, trimestre:1.0, usuario:nahimaaguilara, fecha:2023-04-20}, obs2: {observación:EL PROYECTO CUENTA CON UNA MODIFICACIÓN DE PLAZO, SIENDO EL NUEVO PERÍODO: DEL 11-nov-22 AL 10-ene-23
, trimestre:1.0, usuario:nahimaaguilara, fecha:2023-04-20}}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</si>
  <si>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{observación:El importe pagado no coincide con el importe final el proyecto modificado., trimestre:1.0, usuario:liliaareyeses, fecha:2023-04-18}, obs6: {observación:verificar los beneficiarios están invertidos, verificar la fecha de inicio y termino no coincide con el anexo, trimestre:1.0, usuario:rosanaamaganav, fecha:2023-04-19}, obs7: {observación:se devuelve de nuevo por no solventar la fecha de inicio y termino del proyecto, no coincide con el anexo modificado enviado el dia 19 de Abril, trimestre:1.0, usuario:rosanaamaganav, fecha:2023-04-20}}</t>
  </si>
  <si>
    <t>Terminado</t>
  </si>
  <si>
    <t>YUC220302135583</t>
  </si>
  <si>
    <t>{ff1: {ciclo_recurso:2022, ramo:33, modalidad:I, prog_pres:7, tipo_recurso:FEDERALES (APORTACIONES, SUBSIDIOS Y CONVENIOS), monto:776101.86, modificado:776086.01}}</t>
  </si>
  <si>
    <t>MANTENIMIENTO A LA INFRAESTRUCTURA, CONECTIVIDAD Y EQUIPAMIENTO DE AULAS DIGITALES DE LA ESCUELA ESCUELA SECUNDARIA TECNICA NUM. 62, UBICADA EN LA LOCALIDAD Y MUNICIPIO DE SAN FELIPE, YUCATÁN, CCT 31DST2007I</t>
  </si>
  <si>
    <t>MANT_INFRA_REM_22-009</t>
  </si>
  <si>
    <t>{meta1: {unidad_medida:Lote, meta:3.0, meta_modificada:4.0}}</t>
  </si>
  <si>
    <t>{geo1: {cve_municipio:65, localidad:1, direccion:CALLE 16, S/N , COLONIA CONOCIDO, C.P. 97616, lon:-88.234841, lat:21.566974}}</t>
  </si>
  <si>
    <t>{ctto1: {tipo_obra:Adquisiciones, numero_contrato:(A)IDE-22-ADQ-AD-026, contratista:KRAFFT CONSULTING &amp; MANAGMENT SOLUTIONS S.A. DE C.V., convocante:INSTITUTO PARA EL DESARROLLO Y CERTIFICACIÓN DE LA INFRAESTRUCTURA FÍSICA EDUCATIVA Y ELÉCTRICA DE YUCATÁN, monto:121800.0, importe_modificado:121800.0}, ctto2: {tipo_obra:Adquisiciones, numero_contrato:(A)IDE-22-ADQ-AD-025, contratista:KRAFFT CONSULTING &amp; MANAGMENT SOLUTIONS S.A. DE C.V., convocante:INSTITUTO PARA EL DESARROLLO Y CERTIFICACIÓN DE LA INFRAESTRUCTURA FÍSICA EDUCATIVA Y ELÉCTRICA DE YUCATÁN, monto:88200.0, importe_modificado:88200.0}, ctto3: {tipo_obra:Obra, numero_contrato:(A) IDE-22-OP-DIRECTA-249, contratista:ARTÍCULOS SUBTERRÁNEOS Y AÉREOS S. DE R.L. DE C.V., convocante:INSTITUTO PARA EL DESARROLLO Y CERTIFICACIÓN DE LA INFRAESTRUCTURA FÍSICA EDUCATIVA Y ELÉCTRICA DE YUCATÁN, monto:155058.57, importe_modificado:155042.72}, ctto4: {tipo_obra:Obra, numero_contrato:IDE-22-OP-DIRECTA-245, contratista:MARIABNE MIRZA CANUL CHAN, convocante:INSTITUTO PARA EL DESARROLLO Y CERTIFICACIÓN DE LA INFRAESTRUCTURA FÍSICA EDUCATIVA Y ELÉCTRICA DE YUCATÁN, monto:411043.29, importe_modificado:411043.29}}</t>
  </si>
  <si>
    <t>{meta1: {unidad_medida:Lote, avance:4.0}}</t>
  </si>
  <si>
    <t>{obs1: {observación:La meta no coincide con el anexo., trimestre:1.0, usuario:liliangramirezm, fecha:2023-04-18}, obs2: {observación:No se solventó la observación anterior.
La meta modificada no coincide con el anexo., trimestre:1.0, usuario:liliangramirezm, fecha:2023-04-19}}</t>
  </si>
  <si>
    <t>YUC220302135584</t>
  </si>
  <si>
    <t>{ff1: {ciclo_recurso:2022, ramo:33, modalidad:I, prog_pres:7, tipo_recurso:FEDERALES (APORTACIONES, SUBSIDIOS Y CONVENIOS), monto:644597.07, modificado:635792.65}}</t>
  </si>
  <si>
    <t>MANTENIMIENTO A LA INFRAESTRUCTURA, CONECTIVIDAD Y EQUIPAMIENTO DE AULAS DIGITALES DE LA ESCUELA ESCUELA SECUNDARIA VICTOR MANUEL GUTIERREZ ARCEO, UBICADA EN LA LOCALIDAD Y MUNICIPIO DE DZONCAUICH, YUCATÁN, CCT 31EES0079V</t>
  </si>
  <si>
    <t>MANT_INFRA_REM_22-013</t>
  </si>
  <si>
    <t>{geo1: {cve_municipio:31, localidad:1, direccion:CALLE 23, S/N, COLONIA CONOCIDO, C.P. 97646, lon:-89.752077, lat:21.033296}}</t>
  </si>
  <si>
    <t>{ctto1: {tipo_obra:Adquisiciones, numero_contrato:(B)IDE-22-ADQ-AD-025, contratista:KRAFFT CONSULTING &amp; MANAGMENT SOLUTIONS S.A. DE C.V., convocante:INSTITUTO PARA EL DESARROLLO Y CERTIFICACIÓN DE LA INFRAESTRUCTURA FÍSICA EDUCATIVA Y ELÉCTRICA DE YUCATÁN, monto:88200.0, importe_modificado:88200.0}, ctto2: {tipo_obra:Adquisiciones, numero_contrato:(B)IDE-22-ADQ-AD-026, contratista:KRAFFT CONSULTING &amp; MANAGMENT SOLUTIONS S.A. DE C.V., convocante:INSTITUTO PARA EL DESARROLLO Y CERTIFICACIÓN DE LA INFRAESTRUCTURA FÍSICA EDUCATIVA Y ELÉCTRICA DE YUCATÁN, monto:121800.0, importe_modificado:121800.0}, ctto3: {tipo_obra:Obra, numero_contrato:(B) IDE-22-OP-DIRECTA-249, contratista:ARTÍCULOS SUBTERRÁNEOS Y AÉREOS S. DE R.L. DE C.V., convocante:INSTITUTO PARA EL DESARROLLO Y CERTIFICACIÓN DE LA INFRAESTRUCTURA FÍSICA EDUCATIVA Y ELÉCTRICA DE YUCATÁN, monto:157528.31, importe_modificado:157473.53}, ctto4: {tipo_obra:Obra, numero_contrato:IDE-22-OP-DIRECTA-246, contratista:SECTOR TRES CONSTRUCCIONES DE LA PENINSULA S. DE R.L. DE C.V., convocante:INSTITUTO PARA EL DESARROLLO Y CERTIFICACIÓN DE LA INFRAESTRUCTURA FÍSICA EDUCATIVA Y ELÉCTRICA DE YUCATÁN, monto:277060.85, importe_modificado:269948.12}}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</si>
  <si>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{observación:Verificar el monto aprobado,modificado  y recaudado, no coincide con el mencionado en el anexo enviado, ni con la información de los contratos., trimestre:1.0, usuario:liliaareyeses, fecha:2023-04-17}, obs6: {observación:la información de los contratos, no coincide con el anexo enviado., trimestre:1.0, usuario:liliaareyeses, fecha:2023-04-17}}</t>
  </si>
  <si>
    <t>YUC220302135585</t>
  </si>
  <si>
    <t>{ff1: {ciclo_recurso:2022, ramo:33, modalidad:I, prog_pres:7, tipo_recurso:FEDERALES (APORTACIONES, SUBSIDIOS Y CONVENIOS), monto:647071.38, modificado:646392.6}}</t>
  </si>
  <si>
    <t>MANTENIMIENTO A LA INFRAESTRUCTURA, CONECTIVIDAD Y EQUIPAMIENTO DE AULAS DIGITALES DE LA ESCUELA ESCUELA SECUNDARIA JUAN JOSE HOIL, UBICADA EN LA LOCALIDAD Y MUNICIPIO DE CHUMAYEL, YUCATÁN, CCT 31EES0071C</t>
  </si>
  <si>
    <t>MANT_INFRA_REM_22-016</t>
  </si>
  <si>
    <t>{geo1: {cve_municipio:24, localidad:1, direccion:CALLE 30, NÚMERO 0, COLONIA CONOCIDO, C.P. 97904, lon:-89.053526, lat:20.081047}}</t>
  </si>
  <si>
    <t>{ctto1: {tipo_obra:Adquisiciones, numero_contrato:(C)IDE-22-ADQ-AD-026, contratista:KRAFFT CONSULTING &amp; MANAGMENT SOLUTIONS S.A. DE C.V., convocante:INSTITUTO PARA EL DESARROLLO Y CERTIFICACIÓN DE LA INFRAESTRUCTURA FÍSICA EDUCATIVA Y ELÉCTRICA DE YUCATÁN, monto:121800.0, importe_modificado:121800.0}, ctto2: {tipo_obra:Adquisiciones, numero_contrato:(C)IDE-22-ADQ-AD-025, contratista:KRAFFT CONSULTING &amp; MANAGMENT SOLUTIONS S.A. DE C.V., convocante:INSTITUTO PARA EL DESARROLLO Y CERTIFICACIÓN DE LA INFRAESTRUCTURA FÍSICA EDUCATIVA Y ELÉCTRICA DE YUCATÁN, monto:88200.0, importe_modificado:88200.0}, ctto3: {tipo_obra:Obra, numero_contrato:IDE-22-OP-DIRECTA-250 (A), contratista:ARTÍCULOS SUBTERRÁNEOS Y AÉREOS S. DE R.L. DE C.V., convocante:INSTITUTO PARA EL DESARROLLO Y CERTIFICACIÓN DE LA INFRAESTRUCTURA FÍSICA EDUCATIVA Y ELÉCTRICA DE YUCATÁN, monto:144096.27, importe_modificado:144098.13}, ctto4: {tipo_obra:Obra, numero_contrato:IDE-22-OP-DIRECTA-247, contratista:RAÚL HUMBERTO CARRILLO VERA, convocante:INSTITUTO PARA EL DESARROLLO Y CERTIFICACIÓN DE LA INFRAESTRUCTURA FÍSICA EDUCATIVA Y ELÉCTRICA DE YUCATÁN, monto:292975.11, importe_modificado:292294.47}}</t>
  </si>
  <si>
    <t>YUC220302135586</t>
  </si>
  <si>
    <t>{ff1: {ciclo_recurso:2022, ramo:33, modalidad:I, prog_pres:7, tipo_recurso:FEDERALES (APORTACIONES, SUBSIDIOS Y CONVENIOS), monto:472229.69, modificado:471801.09}}</t>
  </si>
  <si>
    <t>MANTENIMIENTO A LA INFRAESTRUCTURA, CONECTIVIDAD Y EQUIPAMIENTO DE AULAS DIGITALES DE LA ESCUELA SECUNDARIA EDGAR EULOGIO MOGUEL BARRERA, UBICADA EN LA LOCALIDAD Y MUNICIPIO DE TETIZ, YUCATÁN, CCT 31EES0082I</t>
  </si>
  <si>
    <t>MANT_INFRA_REM_22-018</t>
  </si>
  <si>
    <t>{geo1: {cve_municipio:87, localidad:1, direccion:CALLE 24, S/N, COLONIA CONOCIDO, C.P. 97364, lon:-89.882283, lat:20.883696}}</t>
  </si>
  <si>
    <t>{ctto1: {tipo_obra:Adquisiciones, numero_contrato:(D)IDE-22-ADQ-AD-025, contratista:KRAFFT CONSULTING &amp; MANAGMENT SOLUTIONS S.A. DE C.V., convocante:INSTITUTO PARA EL DESARROLLO Y CERTIFICACIÓN DE LA INFRAESTRUCTURA FÍSICA EDUCATIVA Y ELÉCTRICA DE YUCATÁN, monto:88200.0, importe_modificado:88200.0}, ctto2: {tipo_obra:Adquisiciones, numero_contrato:(D)IDE-22-ADQ-AD-026, contratista:KRAFFT CONSULTING &amp; MANAGMENT SOLUTIONS S.A. DE C.V., convocante:INSTITUTO PARA EL DESARROLLO Y CERTIFICACIÓN DE LA INFRAESTRUCTURA FÍSICA EDUCATIVA Y ELÉCTRICA DE YUCATÁN, monto:121800.0, importe_modificado:121800.0}, ctto3: {tipo_obra:Obra, numero_contrato:IDE-22-OP-DIRECTA-250 (B), contratista:ARTÍCULOS SUBTERRÁNEOS Y AÉREOS S. DE R.L. DE C.V., convocante:INSTITUTO PARA EL DESARROLLO Y CERTIFICACIÓN DE LA INFRAESTRUCTURA FÍSICA EDUCATIVA Y ELÉCTRICA DE YUCATÁN, monto:147799.1, importe_modificado:147801.09}, ctto4: {tipo_obra:Obra, numero_contrato:IDE-22-OP-DIRECTA-248, contratista:JOSÉ MANUEL AMENDOLA ARCUDIA, convocante:INSTITUTO PARA EL DESARROLLO Y CERTIFICACIÓN DE LA INFRAESTRUCTURA FÍSICA EDUCATIVA Y ELÉCTRICA DE YUCATÁN, monto:114420.75, importe_modificado:114000.0}}</t>
  </si>
  <si>
    <t>YUC220402203594</t>
  </si>
  <si>
    <t>{ff1: {ciclo_recurso:2022, ramo:33, modalidad:I, prog_pres:7, tipo_recurso:FEDERALES (APORTACIONES, SUBSIDIOS Y CONVENIOS), monto:272792.48, modificado:434736.77}}</t>
  </si>
  <si>
    <t>TRABAJOS DE MANTENIMIENTO A LA INFRAESTRUCURA DE LA ESCUELA PRIMARIA MANUEL LOPEZ GARCIA, CCT 31DPR0899I, EN LA LOCALIDAD Y MUNICIPIO DE DZIDZANTÚN</t>
  </si>
  <si>
    <t>MANT_INFRA_REM_22-021</t>
  </si>
  <si>
    <t>{geo1: {cve_municipio:27, localidad:1, direccion:CALLE 18, NÚMERO 54, COLONIA NINGUNO, C.P. 97500, lon:-89.042404, lat:21.254598}}</t>
  </si>
  <si>
    <t>{ctto1: {tipo_obra:Obra, numero_contrato:IDE-22-OP-LP-291, contratista:COMERCIALIZADORA CONSTRUGAP, S.A. DE C.V., convocante:INSTITUTO PARA EL DESARROLLO Y CERTIFICACIÓN DE LA INFRAESTRUCTURA FÍSICA EDUCATIVA Y ELÉCTRICA DE YUCATÁN, monto:599636.93, importe_modificado:434736.77}}</t>
  </si>
  <si>
    <t>YUC220402203596</t>
  </si>
  <si>
    <t>{ff1: {ciclo_recurso:2022, ramo:33, modalidad:I, prog_pres:7, tipo_recurso:FEDERALES (APORTACIONES, SUBSIDIOS Y CONVENIOS), monto:366666.67, modificado:333382.1}}</t>
  </si>
  <si>
    <t>MANTENIMIENTO A LA INFRAESTRUCURA DE LA ESCUELA SECUNDARIA TECNICA NUM. 44, UBICADA EN LA LOCALIDAD Y MUNICIPIO DE MÉRIDA, YUCATÁN, CCT 31DST0044Z</t>
  </si>
  <si>
    <t>MANT_INFRA_REM_22-010</t>
  </si>
  <si>
    <t>{geo1: {cve_municipio:50, localidad:1, direccion:CALLE 63, S/N , COLONIA XOCLAN XBECH, C.P. 97246, lon:-89.667278, lat:20.96324}}</t>
  </si>
  <si>
    <t>{ctto1: {tipo_obra:Obra, numero_contrato:IDE-22-OP-LP-293, contratista:RAÚL FERNANDO NAVARRETE GUEVARA, convocante:INSTITUTO PARA EL DESARROLLO Y CERTIFICACIÓN DE LA INFRAESTRUCTURA FÍSICA EDUCATIVA Y ELÉCTRICA DE YUCATÁN, monto:333382.09, importe_modificado:333382.09}}</t>
  </si>
  <si>
    <t>{obs1: {observación:El importe pagado no coincide con el importe del proyecto modificado., trimestre:1.0, usuario:liliangramirezm, fecha:2023-04-18}}</t>
  </si>
  <si>
    <t>MANT</t>
  </si>
  <si>
    <t>CYSFRE</t>
  </si>
  <si>
    <t>CAPTURA</t>
  </si>
  <si>
    <t>TOTAL</t>
  </si>
  <si>
    <t>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</si>
</sst>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/>
    <xf numFmtId="0" fontId="2" fillId="2" borderId="0" xfId="0" applyFont="1" applyFill="1" applyAlignment="1">
      <alignment horizontal="center" vertical="center" wrapText="1"/>
    </xf>
    <xf numFmtId="0" fontId="0" fillId="0" borderId="9" xfId="0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7" xfId="0" applyNumberFormat="1" applyBorder="1"/>
    <xf numFmtId="165" fontId="0" fillId="0" borderId="1" xfId="0" applyNumberFormat="1" applyBorder="1"/>
    <xf numFmtId="165" fontId="0" fillId="0" borderId="8" xfId="0" applyNumberFormat="1" applyBorder="1"/>
    <xf numFmtId="0" fontId="0" fillId="0" borderId="9" xfId="0" applyBorder="1" applyAlignment="1">
      <alignment horizontal="center" vertical="center"/>
    </xf>
    <xf numFmtId="44" fontId="0" fillId="3" borderId="12" xfId="0" applyNumberFormat="1" applyFill="1" applyBorder="1"/>
    <xf numFmtId="44" fontId="0" fillId="3" borderId="10" xfId="0" applyNumberFormat="1" applyFill="1" applyBorder="1"/>
    <xf numFmtId="44" fontId="0" fillId="3" borderId="11" xfId="0" applyNumberFormat="1" applyFill="1" applyBorder="1"/>
    <xf numFmtId="0" fontId="0" fillId="3" borderId="9" xfId="0" applyFill="1" applyBorder="1"/>
    <xf numFmtId="0" fontId="0" fillId="0" borderId="13" xfId="0" applyBorder="1" applyAlignment="1">
      <alignment horizontal="center" vertical="center"/>
    </xf>
    <xf numFmtId="0" fontId="0" fillId="0" borderId="13" xfId="0" applyBorder="1"/>
    <xf numFmtId="165" fontId="0" fillId="0" borderId="0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</cellXfs>
  <cellStyles count="4">
    <cellStyle name="Moneda" xfId="1" builtinId="4"/>
    <cellStyle name="Moneda 9 2" xfId="2"/>
    <cellStyle name="Normal" xfId="0" builtinId="0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122464</xdr:colOff>
      <xdr:row>9</xdr:row>
      <xdr:rowOff>108856</xdr:rowOff>
    </xdr:from>
    <xdr:ext cx="1313180" cy="264560"/>
    <xdr:sp macro="" textlink="">
      <xdr:nvSpPr>
        <xdr:cNvPr id="2" name="CuadroTexto 1"/>
        <xdr:cNvSpPr txBox="1"/>
      </xdr:nvSpPr>
      <xdr:spPr>
        <a:xfrm>
          <a:off x="9620250" y="8164285"/>
          <a:ext cx="13131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$           637,421.64 </a:t>
          </a:r>
          <a:endParaRPr lang="es-MX" sz="1100">
            <a:solidFill>
              <a:srgbClr val="FF0000"/>
            </a:solidFill>
          </a:endParaRPr>
        </a:p>
      </xdr:txBody>
    </xdr:sp>
    <xdr:clientData/>
  </xdr:oneCellAnchor>
  <xdr:oneCellAnchor>
    <xdr:from>
      <xdr:col>27</xdr:col>
      <xdr:colOff>122465</xdr:colOff>
      <xdr:row>9</xdr:row>
      <xdr:rowOff>108857</xdr:rowOff>
    </xdr:from>
    <xdr:ext cx="1313180" cy="264560"/>
    <xdr:sp macro="" textlink="">
      <xdr:nvSpPr>
        <xdr:cNvPr id="3" name="CuadroTexto 2"/>
        <xdr:cNvSpPr txBox="1"/>
      </xdr:nvSpPr>
      <xdr:spPr>
        <a:xfrm>
          <a:off x="8109858" y="8164286"/>
          <a:ext cx="13131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$           637,421.64 </a:t>
          </a:r>
          <a:endParaRPr lang="es-MX" sz="1100">
            <a:solidFill>
              <a:srgbClr val="FF0000"/>
            </a:solidFill>
          </a:endParaRPr>
        </a:p>
      </xdr:txBody>
    </xdr:sp>
    <xdr:clientData/>
  </xdr:oneCellAnchor>
  <xdr:oneCellAnchor>
    <xdr:from>
      <xdr:col>26</xdr:col>
      <xdr:colOff>122464</xdr:colOff>
      <xdr:row>9</xdr:row>
      <xdr:rowOff>122464</xdr:rowOff>
    </xdr:from>
    <xdr:ext cx="1313180" cy="264560"/>
    <xdr:sp macro="" textlink="">
      <xdr:nvSpPr>
        <xdr:cNvPr id="4" name="CuadroTexto 3"/>
        <xdr:cNvSpPr txBox="1"/>
      </xdr:nvSpPr>
      <xdr:spPr>
        <a:xfrm>
          <a:off x="6599464" y="8177893"/>
          <a:ext cx="13131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$           637,421.64 </a:t>
          </a:r>
          <a:endParaRPr lang="es-MX" sz="1100">
            <a:solidFill>
              <a:srgbClr val="FF0000"/>
            </a:solidFill>
          </a:endParaRPr>
        </a:p>
      </xdr:txBody>
    </xdr:sp>
    <xdr:clientData/>
  </xdr:oneCellAnchor>
  <xdr:oneCellAnchor>
    <xdr:from>
      <xdr:col>25</xdr:col>
      <xdr:colOff>122464</xdr:colOff>
      <xdr:row>9</xdr:row>
      <xdr:rowOff>95250</xdr:rowOff>
    </xdr:from>
    <xdr:ext cx="1313180" cy="264560"/>
    <xdr:sp macro="" textlink="">
      <xdr:nvSpPr>
        <xdr:cNvPr id="5" name="CuadroTexto 4"/>
        <xdr:cNvSpPr txBox="1"/>
      </xdr:nvSpPr>
      <xdr:spPr>
        <a:xfrm>
          <a:off x="5089071" y="8150679"/>
          <a:ext cx="13131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$           637,421.64 </a:t>
          </a:r>
          <a:endParaRPr lang="es-MX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zoomScale="70" zoomScaleNormal="70" workbookViewId="0">
      <pane xSplit="23" ySplit="2" topLeftCell="X3" activePane="bottomRight" state="frozen"/>
      <selection pane="topRight" activeCell="X1" sqref="X1"/>
      <selection pane="bottomLeft" activeCell="A3" sqref="A3"/>
      <selection pane="bottomRight" activeCell="Z19" sqref="Z19"/>
    </sheetView>
  </sheetViews>
  <sheetFormatPr baseColWidth="10" defaultRowHeight="15" x14ac:dyDescent="0.25"/>
  <cols>
    <col min="4" max="15" width="0" hidden="1" customWidth="1"/>
    <col min="17" max="23" width="0" hidden="1" customWidth="1"/>
    <col min="24" max="24" width="14.42578125" customWidth="1"/>
    <col min="25" max="25" width="14.28515625" customWidth="1"/>
    <col min="26" max="30" width="22.5703125" bestFit="1" customWidth="1"/>
    <col min="31" max="31" width="115.7109375" customWidth="1"/>
    <col min="33" max="33" width="0" hidden="1" customWidth="1"/>
    <col min="36" max="37" width="0" hidden="1" customWidth="1"/>
  </cols>
  <sheetData>
    <row r="1" spans="1:38" s="3" customFormat="1" ht="25.5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2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2</v>
      </c>
      <c r="AG1" s="1" t="s">
        <v>3</v>
      </c>
      <c r="AH1" s="1" t="s">
        <v>4</v>
      </c>
      <c r="AI1" s="1" t="s">
        <v>5</v>
      </c>
      <c r="AJ1" s="1" t="s">
        <v>6</v>
      </c>
      <c r="AK1" s="1" t="s">
        <v>6</v>
      </c>
    </row>
    <row r="2" spans="1:38" s="3" customFormat="1" ht="38.25" x14ac:dyDescent="0.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4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30</v>
      </c>
      <c r="Y2" s="1" t="s">
        <v>31</v>
      </c>
      <c r="Z2" s="1" t="s">
        <v>32</v>
      </c>
      <c r="AA2" s="1" t="s">
        <v>33</v>
      </c>
      <c r="AB2" s="1" t="s">
        <v>34</v>
      </c>
      <c r="AC2" s="1" t="s">
        <v>35</v>
      </c>
      <c r="AD2" s="1" t="s">
        <v>36</v>
      </c>
      <c r="AE2" s="1" t="s">
        <v>37</v>
      </c>
      <c r="AF2" s="1" t="s">
        <v>2</v>
      </c>
      <c r="AG2" s="1" t="s">
        <v>38</v>
      </c>
      <c r="AH2" s="1" t="s">
        <v>4</v>
      </c>
      <c r="AI2" s="1" t="s">
        <v>5</v>
      </c>
      <c r="AJ2" s="1" t="s">
        <v>39</v>
      </c>
      <c r="AK2" s="1" t="s">
        <v>40</v>
      </c>
    </row>
    <row r="3" spans="1:38" ht="81" customHeight="1" x14ac:dyDescent="0.25">
      <c r="A3" s="20">
        <v>2023</v>
      </c>
      <c r="B3" s="21">
        <v>1</v>
      </c>
      <c r="C3" s="21" t="s">
        <v>56</v>
      </c>
      <c r="D3" s="21" t="s">
        <v>41</v>
      </c>
      <c r="E3" s="21">
        <v>366666.66</v>
      </c>
      <c r="F3" s="21" t="s">
        <v>57</v>
      </c>
      <c r="G3" s="21" t="s">
        <v>58</v>
      </c>
      <c r="H3" s="21">
        <v>31</v>
      </c>
      <c r="I3" s="21" t="s">
        <v>42</v>
      </c>
      <c r="J3" s="21">
        <v>0</v>
      </c>
      <c r="K3" s="21" t="s">
        <v>54</v>
      </c>
      <c r="L3" s="21" t="s">
        <v>43</v>
      </c>
      <c r="M3" s="21" t="s">
        <v>49</v>
      </c>
      <c r="N3" s="21" t="s">
        <v>44</v>
      </c>
      <c r="O3" s="21" t="s">
        <v>55</v>
      </c>
      <c r="P3" s="21" t="s">
        <v>59</v>
      </c>
      <c r="Q3" s="21" t="s">
        <v>47</v>
      </c>
      <c r="R3" s="21">
        <v>287</v>
      </c>
      <c r="S3" s="21">
        <v>312</v>
      </c>
      <c r="T3" s="21">
        <v>0</v>
      </c>
      <c r="U3" s="21" t="s">
        <v>50</v>
      </c>
      <c r="V3" s="21">
        <v>1</v>
      </c>
      <c r="W3" s="21" t="s">
        <v>60</v>
      </c>
      <c r="X3" s="22">
        <v>44865</v>
      </c>
      <c r="Y3" s="22">
        <v>44925</v>
      </c>
      <c r="Z3" s="33">
        <v>347464.6</v>
      </c>
      <c r="AA3" s="33">
        <v>347464.6</v>
      </c>
      <c r="AB3" s="33">
        <v>347464.59</v>
      </c>
      <c r="AC3" s="33">
        <v>347464.59</v>
      </c>
      <c r="AD3" s="33">
        <v>347464.59</v>
      </c>
      <c r="AE3" s="21" t="s">
        <v>61</v>
      </c>
      <c r="AF3" s="21" t="s">
        <v>51</v>
      </c>
      <c r="AG3" s="21" t="s">
        <v>48</v>
      </c>
      <c r="AH3" s="21" t="s">
        <v>52</v>
      </c>
      <c r="AI3" s="23" t="s">
        <v>53</v>
      </c>
      <c r="AJ3" t="s">
        <v>46</v>
      </c>
      <c r="AK3" t="s">
        <v>46</v>
      </c>
      <c r="AL3" s="3"/>
    </row>
    <row r="4" spans="1:38" ht="81" customHeight="1" x14ac:dyDescent="0.25">
      <c r="A4" s="24">
        <v>2023</v>
      </c>
      <c r="B4" s="25">
        <v>1</v>
      </c>
      <c r="C4" s="25" t="s">
        <v>62</v>
      </c>
      <c r="D4" s="25" t="s">
        <v>41</v>
      </c>
      <c r="E4" s="25">
        <v>272792.49</v>
      </c>
      <c r="F4" s="25" t="s">
        <v>63</v>
      </c>
      <c r="G4" s="25" t="s">
        <v>64</v>
      </c>
      <c r="H4" s="25">
        <v>31</v>
      </c>
      <c r="I4" s="25" t="s">
        <v>42</v>
      </c>
      <c r="J4" s="25">
        <v>0</v>
      </c>
      <c r="K4" s="25" t="s">
        <v>54</v>
      </c>
      <c r="L4" s="25" t="s">
        <v>43</v>
      </c>
      <c r="M4" s="25" t="s">
        <v>49</v>
      </c>
      <c r="N4" s="25" t="s">
        <v>44</v>
      </c>
      <c r="O4" s="25" t="s">
        <v>55</v>
      </c>
      <c r="P4" s="25" t="s">
        <v>65</v>
      </c>
      <c r="Q4" s="25" t="s">
        <v>47</v>
      </c>
      <c r="R4" s="25">
        <v>159</v>
      </c>
      <c r="S4" s="25">
        <v>187</v>
      </c>
      <c r="T4" s="25">
        <v>0</v>
      </c>
      <c r="U4" s="25" t="s">
        <v>50</v>
      </c>
      <c r="V4" s="25">
        <v>1</v>
      </c>
      <c r="W4" s="25" t="s">
        <v>66</v>
      </c>
      <c r="X4" s="26">
        <v>44865</v>
      </c>
      <c r="Y4" s="26">
        <v>44925</v>
      </c>
      <c r="Z4" s="27">
        <v>189961.77</v>
      </c>
      <c r="AA4" s="27">
        <v>189961.77</v>
      </c>
      <c r="AB4" s="27">
        <v>189961.76</v>
      </c>
      <c r="AC4" s="27">
        <v>189961.76</v>
      </c>
      <c r="AD4" s="27">
        <v>189961.76</v>
      </c>
      <c r="AE4" s="25" t="s">
        <v>67</v>
      </c>
      <c r="AF4" s="25" t="s">
        <v>51</v>
      </c>
      <c r="AG4" s="25" t="s">
        <v>48</v>
      </c>
      <c r="AH4" s="25" t="s">
        <v>52</v>
      </c>
      <c r="AI4" s="28" t="s">
        <v>53</v>
      </c>
      <c r="AJ4" t="s">
        <v>46</v>
      </c>
      <c r="AK4" t="s">
        <v>46</v>
      </c>
      <c r="AL4" s="3"/>
    </row>
    <row r="5" spans="1:38" ht="81" customHeight="1" x14ac:dyDescent="0.25">
      <c r="A5" s="24">
        <v>2023</v>
      </c>
      <c r="B5" s="25">
        <v>1</v>
      </c>
      <c r="C5" s="25" t="s">
        <v>68</v>
      </c>
      <c r="D5" s="25" t="s">
        <v>41</v>
      </c>
      <c r="E5" s="25">
        <v>332450.02</v>
      </c>
      <c r="F5" s="25" t="s">
        <v>69</v>
      </c>
      <c r="G5" s="25" t="s">
        <v>70</v>
      </c>
      <c r="H5" s="25">
        <v>31</v>
      </c>
      <c r="I5" s="25" t="s">
        <v>42</v>
      </c>
      <c r="J5" s="25">
        <v>0</v>
      </c>
      <c r="K5" s="25" t="s">
        <v>54</v>
      </c>
      <c r="L5" s="25" t="s">
        <v>43</v>
      </c>
      <c r="M5" s="25" t="s">
        <v>49</v>
      </c>
      <c r="N5" s="25" t="s">
        <v>44</v>
      </c>
      <c r="O5" s="25" t="s">
        <v>55</v>
      </c>
      <c r="P5" s="25" t="s">
        <v>71</v>
      </c>
      <c r="Q5" s="25" t="s">
        <v>47</v>
      </c>
      <c r="R5" s="25">
        <v>104</v>
      </c>
      <c r="S5" s="25">
        <v>127</v>
      </c>
      <c r="T5" s="25">
        <v>0</v>
      </c>
      <c r="U5" s="25" t="s">
        <v>50</v>
      </c>
      <c r="V5" s="25">
        <v>1</v>
      </c>
      <c r="W5" s="25" t="s">
        <v>72</v>
      </c>
      <c r="X5" s="26">
        <v>44865</v>
      </c>
      <c r="Y5" s="26">
        <v>44925</v>
      </c>
      <c r="Z5" s="27">
        <v>199976.55</v>
      </c>
      <c r="AA5" s="27">
        <v>199976.55</v>
      </c>
      <c r="AB5" s="27">
        <v>199976.55</v>
      </c>
      <c r="AC5" s="27">
        <v>199976.55</v>
      </c>
      <c r="AD5" s="27">
        <v>199537.58</v>
      </c>
      <c r="AE5" s="25" t="s">
        <v>73</v>
      </c>
      <c r="AF5" s="25" t="s">
        <v>51</v>
      </c>
      <c r="AG5" s="25" t="s">
        <v>48</v>
      </c>
      <c r="AH5" s="25" t="s">
        <v>52</v>
      </c>
      <c r="AI5" s="28" t="s">
        <v>53</v>
      </c>
      <c r="AJ5" t="s">
        <v>46</v>
      </c>
      <c r="AK5" t="s">
        <v>74</v>
      </c>
      <c r="AL5" s="3"/>
    </row>
    <row r="6" spans="1:38" ht="81" customHeight="1" x14ac:dyDescent="0.25">
      <c r="A6" s="24">
        <v>2023</v>
      </c>
      <c r="B6" s="25">
        <v>1</v>
      </c>
      <c r="C6" s="25" t="s">
        <v>77</v>
      </c>
      <c r="D6" s="25" t="s">
        <v>41</v>
      </c>
      <c r="E6" s="25">
        <v>366666.67</v>
      </c>
      <c r="F6" s="25" t="s">
        <v>78</v>
      </c>
      <c r="G6" s="25" t="s">
        <v>79</v>
      </c>
      <c r="H6" s="25">
        <v>31</v>
      </c>
      <c r="I6" s="25" t="s">
        <v>42</v>
      </c>
      <c r="J6" s="25">
        <v>0</v>
      </c>
      <c r="K6" s="25" t="s">
        <v>54</v>
      </c>
      <c r="L6" s="25" t="s">
        <v>43</v>
      </c>
      <c r="M6" s="25" t="s">
        <v>49</v>
      </c>
      <c r="N6" s="25" t="s">
        <v>44</v>
      </c>
      <c r="O6" s="25" t="s">
        <v>55</v>
      </c>
      <c r="P6" s="25" t="s">
        <v>80</v>
      </c>
      <c r="Q6" s="25" t="s">
        <v>47</v>
      </c>
      <c r="R6" s="25">
        <v>64</v>
      </c>
      <c r="S6" s="25">
        <v>47</v>
      </c>
      <c r="T6" s="25">
        <v>0</v>
      </c>
      <c r="U6" s="25" t="s">
        <v>50</v>
      </c>
      <c r="V6" s="25">
        <v>1</v>
      </c>
      <c r="W6" s="25" t="s">
        <v>81</v>
      </c>
      <c r="X6" s="26">
        <v>44865</v>
      </c>
      <c r="Y6" s="26">
        <v>44925</v>
      </c>
      <c r="Z6" s="27">
        <v>374999.58</v>
      </c>
      <c r="AA6" s="27">
        <v>374999.58</v>
      </c>
      <c r="AB6" s="27">
        <v>374999.57</v>
      </c>
      <c r="AC6" s="27">
        <v>374999.57</v>
      </c>
      <c r="AD6" s="27">
        <v>374730.39</v>
      </c>
      <c r="AE6" s="25" t="s">
        <v>82</v>
      </c>
      <c r="AF6" s="25" t="s">
        <v>51</v>
      </c>
      <c r="AG6" s="25" t="s">
        <v>48</v>
      </c>
      <c r="AH6" s="25" t="s">
        <v>52</v>
      </c>
      <c r="AI6" s="28" t="s">
        <v>53</v>
      </c>
      <c r="AJ6" t="s">
        <v>46</v>
      </c>
      <c r="AK6" t="s">
        <v>74</v>
      </c>
      <c r="AL6" s="3"/>
    </row>
    <row r="7" spans="1:38" ht="81" customHeight="1" x14ac:dyDescent="0.25">
      <c r="A7" s="24">
        <v>2023</v>
      </c>
      <c r="B7" s="25">
        <v>1</v>
      </c>
      <c r="C7" s="25" t="s">
        <v>97</v>
      </c>
      <c r="D7" s="25" t="s">
        <v>41</v>
      </c>
      <c r="E7" s="25">
        <v>650000</v>
      </c>
      <c r="F7" s="25" t="s">
        <v>98</v>
      </c>
      <c r="G7" s="25" t="s">
        <v>99</v>
      </c>
      <c r="H7" s="25">
        <v>31</v>
      </c>
      <c r="I7" s="25" t="s">
        <v>42</v>
      </c>
      <c r="J7" s="25">
        <v>0</v>
      </c>
      <c r="K7" s="25" t="s">
        <v>54</v>
      </c>
      <c r="L7" s="25" t="s">
        <v>43</v>
      </c>
      <c r="M7" s="25" t="s">
        <v>49</v>
      </c>
      <c r="N7" s="25" t="s">
        <v>44</v>
      </c>
      <c r="O7" s="25" t="s">
        <v>55</v>
      </c>
      <c r="P7" s="25" t="s">
        <v>100</v>
      </c>
      <c r="Q7" s="25" t="s">
        <v>45</v>
      </c>
      <c r="R7" s="25">
        <v>0</v>
      </c>
      <c r="S7" s="25">
        <v>0</v>
      </c>
      <c r="T7" s="25">
        <v>112</v>
      </c>
      <c r="U7" s="25" t="s">
        <v>50</v>
      </c>
      <c r="V7" s="25">
        <v>1</v>
      </c>
      <c r="W7" s="25" t="s">
        <v>101</v>
      </c>
      <c r="X7" s="26">
        <v>44925</v>
      </c>
      <c r="Y7" s="26">
        <v>44972</v>
      </c>
      <c r="Z7" s="27">
        <v>650000</v>
      </c>
      <c r="AA7" s="27">
        <v>650000</v>
      </c>
      <c r="AB7" s="27">
        <v>650000</v>
      </c>
      <c r="AC7" s="27">
        <v>650000</v>
      </c>
      <c r="AD7" s="27">
        <v>646077.59</v>
      </c>
      <c r="AE7" s="25" t="s">
        <v>102</v>
      </c>
      <c r="AF7" s="25" t="s">
        <v>51</v>
      </c>
      <c r="AG7" s="25" t="s">
        <v>48</v>
      </c>
      <c r="AH7" s="25" t="s">
        <v>52</v>
      </c>
      <c r="AI7" s="28" t="s">
        <v>53</v>
      </c>
      <c r="AJ7" t="s">
        <v>46</v>
      </c>
      <c r="AK7" t="s">
        <v>74</v>
      </c>
      <c r="AL7" s="3"/>
    </row>
    <row r="8" spans="1:38" ht="81" customHeight="1" x14ac:dyDescent="0.25">
      <c r="A8" s="24">
        <v>2023</v>
      </c>
      <c r="B8" s="25">
        <v>1</v>
      </c>
      <c r="C8" s="25" t="s">
        <v>110</v>
      </c>
      <c r="D8" s="25" t="s">
        <v>41</v>
      </c>
      <c r="E8" s="25">
        <v>3000000</v>
      </c>
      <c r="F8" s="25" t="s">
        <v>111</v>
      </c>
      <c r="G8" s="25" t="s">
        <v>112</v>
      </c>
      <c r="H8" s="25">
        <v>31</v>
      </c>
      <c r="I8" s="25" t="s">
        <v>42</v>
      </c>
      <c r="J8" s="25">
        <v>0</v>
      </c>
      <c r="K8" s="25" t="s">
        <v>54</v>
      </c>
      <c r="L8" s="25" t="s">
        <v>43</v>
      </c>
      <c r="M8" s="25" t="s">
        <v>49</v>
      </c>
      <c r="N8" s="25" t="s">
        <v>44</v>
      </c>
      <c r="O8" s="25" t="s">
        <v>55</v>
      </c>
      <c r="P8" s="25" t="s">
        <v>113</v>
      </c>
      <c r="Q8" s="25" t="s">
        <v>47</v>
      </c>
      <c r="R8" s="25">
        <v>156</v>
      </c>
      <c r="S8" s="25">
        <v>166</v>
      </c>
      <c r="T8" s="25">
        <v>0</v>
      </c>
      <c r="U8" s="25" t="s">
        <v>50</v>
      </c>
      <c r="V8" s="25">
        <v>1</v>
      </c>
      <c r="W8" s="25" t="s">
        <v>114</v>
      </c>
      <c r="X8" s="26">
        <v>44865</v>
      </c>
      <c r="Y8" s="26">
        <v>44957</v>
      </c>
      <c r="Z8" s="27">
        <v>2963614.61</v>
      </c>
      <c r="AA8" s="27">
        <v>2963614.61</v>
      </c>
      <c r="AB8" s="27">
        <v>2963614.61</v>
      </c>
      <c r="AC8" s="27">
        <v>2963614.61</v>
      </c>
      <c r="AD8" s="27">
        <v>2963179.18</v>
      </c>
      <c r="AE8" s="25" t="s">
        <v>115</v>
      </c>
      <c r="AF8" s="25" t="s">
        <v>51</v>
      </c>
      <c r="AG8" s="25" t="s">
        <v>48</v>
      </c>
      <c r="AH8" s="25" t="s">
        <v>52</v>
      </c>
      <c r="AI8" s="28" t="s">
        <v>53</v>
      </c>
      <c r="AJ8" t="s">
        <v>116</v>
      </c>
      <c r="AK8" t="s">
        <v>117</v>
      </c>
      <c r="AL8" s="3"/>
    </row>
    <row r="9" spans="1:38" ht="81" customHeight="1" x14ac:dyDescent="0.25">
      <c r="A9" s="24">
        <v>2023</v>
      </c>
      <c r="B9" s="25">
        <v>1</v>
      </c>
      <c r="C9" s="25" t="s">
        <v>119</v>
      </c>
      <c r="D9" s="25" t="s">
        <v>41</v>
      </c>
      <c r="E9" s="25">
        <v>776101.86</v>
      </c>
      <c r="F9" s="25" t="s">
        <v>120</v>
      </c>
      <c r="G9" s="25" t="s">
        <v>121</v>
      </c>
      <c r="H9" s="25">
        <v>31</v>
      </c>
      <c r="I9" s="25" t="s">
        <v>42</v>
      </c>
      <c r="J9" s="25">
        <v>0</v>
      </c>
      <c r="K9" s="25" t="s">
        <v>54</v>
      </c>
      <c r="L9" s="25" t="s">
        <v>43</v>
      </c>
      <c r="M9" s="25" t="s">
        <v>49</v>
      </c>
      <c r="N9" s="25" t="s">
        <v>44</v>
      </c>
      <c r="O9" s="25" t="s">
        <v>55</v>
      </c>
      <c r="P9" s="25" t="s">
        <v>122</v>
      </c>
      <c r="Q9" s="25" t="s">
        <v>47</v>
      </c>
      <c r="R9" s="25">
        <v>46</v>
      </c>
      <c r="S9" s="25">
        <v>44</v>
      </c>
      <c r="T9" s="25">
        <v>0</v>
      </c>
      <c r="U9" s="25" t="s">
        <v>123</v>
      </c>
      <c r="V9" s="25">
        <v>1</v>
      </c>
      <c r="W9" s="25" t="s">
        <v>124</v>
      </c>
      <c r="X9" s="26">
        <v>44833</v>
      </c>
      <c r="Y9" s="26">
        <v>44847</v>
      </c>
      <c r="Z9" s="27">
        <v>776086.01</v>
      </c>
      <c r="AA9" s="27">
        <v>776086.01</v>
      </c>
      <c r="AB9" s="27">
        <v>776086.01</v>
      </c>
      <c r="AC9" s="27">
        <v>776086.01</v>
      </c>
      <c r="AD9" s="27">
        <v>776086.01</v>
      </c>
      <c r="AE9" s="25" t="s">
        <v>125</v>
      </c>
      <c r="AF9" s="25" t="s">
        <v>126</v>
      </c>
      <c r="AG9" s="25" t="s">
        <v>48</v>
      </c>
      <c r="AH9" s="25" t="s">
        <v>118</v>
      </c>
      <c r="AI9" s="28" t="s">
        <v>53</v>
      </c>
      <c r="AJ9" t="s">
        <v>46</v>
      </c>
      <c r="AK9" t="s">
        <v>127</v>
      </c>
      <c r="AL9" s="3"/>
    </row>
    <row r="10" spans="1:38" ht="81" customHeight="1" x14ac:dyDescent="0.25">
      <c r="A10" s="24">
        <v>2023</v>
      </c>
      <c r="B10" s="25">
        <v>1</v>
      </c>
      <c r="C10" s="25" t="s">
        <v>128</v>
      </c>
      <c r="D10" s="25" t="s">
        <v>41</v>
      </c>
      <c r="E10" s="25">
        <v>644597.06999999995</v>
      </c>
      <c r="F10" s="25" t="s">
        <v>129</v>
      </c>
      <c r="G10" s="25" t="s">
        <v>130</v>
      </c>
      <c r="H10" s="25">
        <v>31</v>
      </c>
      <c r="I10" s="25" t="s">
        <v>42</v>
      </c>
      <c r="J10" s="25">
        <v>0</v>
      </c>
      <c r="K10" s="25" t="s">
        <v>54</v>
      </c>
      <c r="L10" s="25" t="s">
        <v>43</v>
      </c>
      <c r="M10" s="25" t="s">
        <v>49</v>
      </c>
      <c r="N10" s="25" t="s">
        <v>44</v>
      </c>
      <c r="O10" s="25" t="s">
        <v>55</v>
      </c>
      <c r="P10" s="25" t="s">
        <v>131</v>
      </c>
      <c r="Q10" s="25" t="s">
        <v>47</v>
      </c>
      <c r="R10" s="25">
        <v>70</v>
      </c>
      <c r="S10" s="25">
        <v>71</v>
      </c>
      <c r="T10" s="25">
        <v>0</v>
      </c>
      <c r="U10" s="25" t="s">
        <v>123</v>
      </c>
      <c r="V10" s="25">
        <v>1</v>
      </c>
      <c r="W10" s="25" t="s">
        <v>132</v>
      </c>
      <c r="X10" s="26">
        <v>44833</v>
      </c>
      <c r="Y10" s="26">
        <v>44847</v>
      </c>
      <c r="Z10" s="27">
        <v>635792.65</v>
      </c>
      <c r="AA10" s="27">
        <v>635792.65</v>
      </c>
      <c r="AB10" s="27">
        <v>635792.65</v>
      </c>
      <c r="AC10" s="27">
        <v>635792.65</v>
      </c>
      <c r="AD10" s="27">
        <v>635792.65</v>
      </c>
      <c r="AE10" s="25" t="s">
        <v>133</v>
      </c>
      <c r="AF10" s="25" t="s">
        <v>126</v>
      </c>
      <c r="AG10" s="25" t="s">
        <v>48</v>
      </c>
      <c r="AH10" s="25" t="s">
        <v>118</v>
      </c>
      <c r="AI10" s="28" t="s">
        <v>53</v>
      </c>
      <c r="AJ10" t="s">
        <v>46</v>
      </c>
      <c r="AK10" t="s">
        <v>134</v>
      </c>
      <c r="AL10" s="3"/>
    </row>
    <row r="11" spans="1:38" ht="81" customHeight="1" x14ac:dyDescent="0.25">
      <c r="A11" s="24">
        <v>2023</v>
      </c>
      <c r="B11" s="25">
        <v>1</v>
      </c>
      <c r="C11" s="25" t="s">
        <v>135</v>
      </c>
      <c r="D11" s="25" t="s">
        <v>41</v>
      </c>
      <c r="E11" s="25">
        <v>647071.38</v>
      </c>
      <c r="F11" s="25" t="s">
        <v>136</v>
      </c>
      <c r="G11" s="25" t="s">
        <v>137</v>
      </c>
      <c r="H11" s="25">
        <v>31</v>
      </c>
      <c r="I11" s="25" t="s">
        <v>42</v>
      </c>
      <c r="J11" s="25">
        <v>0</v>
      </c>
      <c r="K11" s="25" t="s">
        <v>54</v>
      </c>
      <c r="L11" s="25" t="s">
        <v>43</v>
      </c>
      <c r="M11" s="25" t="s">
        <v>49</v>
      </c>
      <c r="N11" s="25" t="s">
        <v>44</v>
      </c>
      <c r="O11" s="25" t="s">
        <v>55</v>
      </c>
      <c r="P11" s="25" t="s">
        <v>138</v>
      </c>
      <c r="Q11" s="25" t="s">
        <v>47</v>
      </c>
      <c r="R11" s="25">
        <v>73</v>
      </c>
      <c r="S11" s="25">
        <v>82</v>
      </c>
      <c r="T11" s="25">
        <v>0</v>
      </c>
      <c r="U11" s="25" t="s">
        <v>123</v>
      </c>
      <c r="V11" s="25">
        <v>1</v>
      </c>
      <c r="W11" s="25" t="s">
        <v>139</v>
      </c>
      <c r="X11" s="26">
        <v>44833</v>
      </c>
      <c r="Y11" s="26">
        <v>44847</v>
      </c>
      <c r="Z11" s="27">
        <v>646392.6</v>
      </c>
      <c r="AA11" s="27">
        <v>646392.6</v>
      </c>
      <c r="AB11" s="27">
        <v>646392.6</v>
      </c>
      <c r="AC11" s="27">
        <v>646392.6</v>
      </c>
      <c r="AD11" s="27">
        <v>646392.6</v>
      </c>
      <c r="AE11" s="25" t="s">
        <v>140</v>
      </c>
      <c r="AF11" s="25" t="s">
        <v>126</v>
      </c>
      <c r="AG11" s="25" t="s">
        <v>48</v>
      </c>
      <c r="AH11" s="25" t="s">
        <v>118</v>
      </c>
      <c r="AI11" s="28" t="s">
        <v>53</v>
      </c>
      <c r="AJ11" t="s">
        <v>46</v>
      </c>
      <c r="AK11" t="s">
        <v>46</v>
      </c>
      <c r="AL11" s="3"/>
    </row>
    <row r="12" spans="1:38" ht="81" customHeight="1" x14ac:dyDescent="0.25">
      <c r="A12" s="24">
        <v>2023</v>
      </c>
      <c r="B12" s="25">
        <v>1</v>
      </c>
      <c r="C12" s="25" t="s">
        <v>141</v>
      </c>
      <c r="D12" s="25" t="s">
        <v>41</v>
      </c>
      <c r="E12" s="25">
        <v>472229.69</v>
      </c>
      <c r="F12" s="25" t="s">
        <v>142</v>
      </c>
      <c r="G12" s="25" t="s">
        <v>143</v>
      </c>
      <c r="H12" s="25">
        <v>31</v>
      </c>
      <c r="I12" s="25" t="s">
        <v>42</v>
      </c>
      <c r="J12" s="25">
        <v>0</v>
      </c>
      <c r="K12" s="25" t="s">
        <v>54</v>
      </c>
      <c r="L12" s="25" t="s">
        <v>43</v>
      </c>
      <c r="M12" s="25" t="s">
        <v>49</v>
      </c>
      <c r="N12" s="25" t="s">
        <v>44</v>
      </c>
      <c r="O12" s="25" t="s">
        <v>55</v>
      </c>
      <c r="P12" s="25" t="s">
        <v>144</v>
      </c>
      <c r="Q12" s="25" t="s">
        <v>47</v>
      </c>
      <c r="R12" s="25">
        <v>100</v>
      </c>
      <c r="S12" s="25">
        <v>101</v>
      </c>
      <c r="T12" s="25">
        <v>0</v>
      </c>
      <c r="U12" s="25" t="s">
        <v>123</v>
      </c>
      <c r="V12" s="25">
        <v>1</v>
      </c>
      <c r="W12" s="25" t="s">
        <v>145</v>
      </c>
      <c r="X12" s="26">
        <v>44833</v>
      </c>
      <c r="Y12" s="26">
        <v>44847</v>
      </c>
      <c r="Z12" s="27">
        <v>471801.09</v>
      </c>
      <c r="AA12" s="27">
        <v>471801.09</v>
      </c>
      <c r="AB12" s="27">
        <v>471801.09</v>
      </c>
      <c r="AC12" s="27">
        <v>471801.09</v>
      </c>
      <c r="AD12" s="27">
        <v>471801.09</v>
      </c>
      <c r="AE12" s="25" t="s">
        <v>146</v>
      </c>
      <c r="AF12" s="25" t="s">
        <v>126</v>
      </c>
      <c r="AG12" s="25" t="s">
        <v>48</v>
      </c>
      <c r="AH12" s="25" t="s">
        <v>118</v>
      </c>
      <c r="AI12" s="28" t="s">
        <v>53</v>
      </c>
      <c r="AJ12" t="s">
        <v>46</v>
      </c>
      <c r="AK12" t="s">
        <v>46</v>
      </c>
      <c r="AL12" s="3"/>
    </row>
    <row r="13" spans="1:38" ht="81" customHeight="1" x14ac:dyDescent="0.25">
      <c r="A13" s="24">
        <v>2023</v>
      </c>
      <c r="B13" s="25">
        <v>1</v>
      </c>
      <c r="C13" s="25" t="s">
        <v>147</v>
      </c>
      <c r="D13" s="25" t="s">
        <v>41</v>
      </c>
      <c r="E13" s="25">
        <v>272792.48</v>
      </c>
      <c r="F13" s="25" t="s">
        <v>148</v>
      </c>
      <c r="G13" s="25" t="s">
        <v>149</v>
      </c>
      <c r="H13" s="25">
        <v>31</v>
      </c>
      <c r="I13" s="25" t="s">
        <v>42</v>
      </c>
      <c r="J13" s="25">
        <v>0</v>
      </c>
      <c r="K13" s="25" t="s">
        <v>54</v>
      </c>
      <c r="L13" s="25" t="s">
        <v>43</v>
      </c>
      <c r="M13" s="25" t="s">
        <v>49</v>
      </c>
      <c r="N13" s="25" t="s">
        <v>44</v>
      </c>
      <c r="O13" s="25" t="s">
        <v>55</v>
      </c>
      <c r="P13" s="25" t="s">
        <v>150</v>
      </c>
      <c r="Q13" s="25" t="s">
        <v>47</v>
      </c>
      <c r="R13" s="25">
        <v>65</v>
      </c>
      <c r="S13" s="25">
        <v>63</v>
      </c>
      <c r="T13" s="25">
        <v>0</v>
      </c>
      <c r="U13" s="25" t="s">
        <v>50</v>
      </c>
      <c r="V13" s="25">
        <v>1</v>
      </c>
      <c r="W13" s="25" t="s">
        <v>151</v>
      </c>
      <c r="X13" s="26">
        <v>44865</v>
      </c>
      <c r="Y13" s="26">
        <v>44925</v>
      </c>
      <c r="Z13" s="27">
        <v>434736.77</v>
      </c>
      <c r="AA13" s="27">
        <v>434736.77</v>
      </c>
      <c r="AB13" s="27">
        <v>434736.77</v>
      </c>
      <c r="AC13" s="27">
        <v>434736.77</v>
      </c>
      <c r="AD13" s="27">
        <v>434736.77</v>
      </c>
      <c r="AE13" s="25" t="s">
        <v>152</v>
      </c>
      <c r="AF13" s="25" t="s">
        <v>51</v>
      </c>
      <c r="AG13" s="25" t="s">
        <v>48</v>
      </c>
      <c r="AH13" s="25" t="s">
        <v>118</v>
      </c>
      <c r="AI13" s="28" t="s">
        <v>53</v>
      </c>
      <c r="AJ13" t="s">
        <v>46</v>
      </c>
      <c r="AK13" t="s">
        <v>46</v>
      </c>
      <c r="AL13" s="3"/>
    </row>
    <row r="14" spans="1:38" ht="81" customHeight="1" x14ac:dyDescent="0.25">
      <c r="A14" s="24">
        <v>2023</v>
      </c>
      <c r="B14" s="25">
        <v>1</v>
      </c>
      <c r="C14" s="25" t="s">
        <v>153</v>
      </c>
      <c r="D14" s="25" t="s">
        <v>41</v>
      </c>
      <c r="E14" s="25">
        <v>366666.67</v>
      </c>
      <c r="F14" s="25" t="s">
        <v>154</v>
      </c>
      <c r="G14" s="25" t="s">
        <v>155</v>
      </c>
      <c r="H14" s="25">
        <v>31</v>
      </c>
      <c r="I14" s="25" t="s">
        <v>42</v>
      </c>
      <c r="J14" s="25">
        <v>0</v>
      </c>
      <c r="K14" s="25" t="s">
        <v>54</v>
      </c>
      <c r="L14" s="25" t="s">
        <v>43</v>
      </c>
      <c r="M14" s="25" t="s">
        <v>49</v>
      </c>
      <c r="N14" s="25" t="s">
        <v>44</v>
      </c>
      <c r="O14" s="25" t="s">
        <v>55</v>
      </c>
      <c r="P14" s="25" t="s">
        <v>156</v>
      </c>
      <c r="Q14" s="25" t="s">
        <v>47</v>
      </c>
      <c r="R14" s="25">
        <v>265</v>
      </c>
      <c r="S14" s="25">
        <v>295</v>
      </c>
      <c r="T14" s="25">
        <v>0</v>
      </c>
      <c r="U14" s="25" t="s">
        <v>50</v>
      </c>
      <c r="V14" s="25">
        <v>1</v>
      </c>
      <c r="W14" s="25" t="s">
        <v>157</v>
      </c>
      <c r="X14" s="26">
        <v>44865</v>
      </c>
      <c r="Y14" s="26">
        <v>44925</v>
      </c>
      <c r="Z14" s="27">
        <v>333382.09999999998</v>
      </c>
      <c r="AA14" s="27">
        <v>333382.09999999998</v>
      </c>
      <c r="AB14" s="27">
        <v>333382.09999999998</v>
      </c>
      <c r="AC14" s="27">
        <v>333382.09999999998</v>
      </c>
      <c r="AD14" s="27">
        <v>333382.09999999998</v>
      </c>
      <c r="AE14" s="25" t="s">
        <v>158</v>
      </c>
      <c r="AF14" s="25" t="s">
        <v>51</v>
      </c>
      <c r="AG14" s="25" t="s">
        <v>48</v>
      </c>
      <c r="AH14" s="25" t="s">
        <v>118</v>
      </c>
      <c r="AI14" s="28" t="s">
        <v>53</v>
      </c>
      <c r="AJ14" t="s">
        <v>46</v>
      </c>
      <c r="AK14" t="s">
        <v>159</v>
      </c>
      <c r="AL14" s="3"/>
    </row>
    <row r="15" spans="1:38" ht="81" customHeight="1" x14ac:dyDescent="0.25">
      <c r="A15" s="24">
        <v>2023</v>
      </c>
      <c r="B15" s="25">
        <v>1</v>
      </c>
      <c r="C15" s="25" t="s">
        <v>83</v>
      </c>
      <c r="D15" s="25" t="s">
        <v>41</v>
      </c>
      <c r="E15" s="25">
        <v>1459999.95</v>
      </c>
      <c r="F15" s="25" t="s">
        <v>84</v>
      </c>
      <c r="G15" s="25" t="s">
        <v>85</v>
      </c>
      <c r="H15" s="25">
        <v>31</v>
      </c>
      <c r="I15" s="25" t="s">
        <v>42</v>
      </c>
      <c r="J15" s="25">
        <v>0</v>
      </c>
      <c r="K15" s="25" t="s">
        <v>54</v>
      </c>
      <c r="L15" s="25" t="s">
        <v>43</v>
      </c>
      <c r="M15" s="25" t="s">
        <v>49</v>
      </c>
      <c r="N15" s="25" t="s">
        <v>44</v>
      </c>
      <c r="O15" s="25" t="s">
        <v>55</v>
      </c>
      <c r="P15" s="25" t="s">
        <v>86</v>
      </c>
      <c r="Q15" s="25" t="s">
        <v>47</v>
      </c>
      <c r="R15" s="25">
        <v>153</v>
      </c>
      <c r="S15" s="25">
        <v>139</v>
      </c>
      <c r="T15" s="25">
        <v>0</v>
      </c>
      <c r="U15" s="25" t="s">
        <v>75</v>
      </c>
      <c r="V15" s="25">
        <v>1</v>
      </c>
      <c r="W15" s="25" t="s">
        <v>87</v>
      </c>
      <c r="X15" s="26">
        <v>44900</v>
      </c>
      <c r="Y15" s="26">
        <v>44989</v>
      </c>
      <c r="Z15" s="27">
        <v>1440768.98</v>
      </c>
      <c r="AA15" s="27">
        <v>1440768.98</v>
      </c>
      <c r="AB15" s="27">
        <v>1440768.98</v>
      </c>
      <c r="AC15" s="27">
        <v>1440768.98</v>
      </c>
      <c r="AD15" s="27">
        <v>1434095.66</v>
      </c>
      <c r="AE15" s="25" t="s">
        <v>88</v>
      </c>
      <c r="AF15" s="25" t="s">
        <v>76</v>
      </c>
      <c r="AG15" s="25" t="s">
        <v>48</v>
      </c>
      <c r="AH15" s="25" t="s">
        <v>52</v>
      </c>
      <c r="AI15" s="28" t="s">
        <v>53</v>
      </c>
      <c r="AJ15" t="s">
        <v>46</v>
      </c>
      <c r="AK15" t="s">
        <v>89</v>
      </c>
      <c r="AL15" s="3"/>
    </row>
    <row r="16" spans="1:38" ht="81" customHeight="1" x14ac:dyDescent="0.25">
      <c r="A16" s="24">
        <v>2023</v>
      </c>
      <c r="B16" s="25">
        <v>1</v>
      </c>
      <c r="C16" s="25" t="s">
        <v>90</v>
      </c>
      <c r="D16" s="25" t="s">
        <v>41</v>
      </c>
      <c r="E16" s="25">
        <v>500000</v>
      </c>
      <c r="F16" s="25" t="s">
        <v>91</v>
      </c>
      <c r="G16" s="25" t="s">
        <v>92</v>
      </c>
      <c r="H16" s="25">
        <v>31</v>
      </c>
      <c r="I16" s="25" t="s">
        <v>42</v>
      </c>
      <c r="J16" s="25">
        <v>0</v>
      </c>
      <c r="K16" s="25" t="s">
        <v>54</v>
      </c>
      <c r="L16" s="25" t="s">
        <v>43</v>
      </c>
      <c r="M16" s="25" t="s">
        <v>49</v>
      </c>
      <c r="N16" s="25" t="s">
        <v>44</v>
      </c>
      <c r="O16" s="25" t="s">
        <v>55</v>
      </c>
      <c r="P16" s="25" t="s">
        <v>93</v>
      </c>
      <c r="Q16" s="25" t="s">
        <v>47</v>
      </c>
      <c r="R16" s="25">
        <v>75</v>
      </c>
      <c r="S16" s="25">
        <v>77</v>
      </c>
      <c r="T16" s="25">
        <v>0</v>
      </c>
      <c r="U16" s="25" t="s">
        <v>75</v>
      </c>
      <c r="V16" s="25">
        <v>1</v>
      </c>
      <c r="W16" s="25" t="s">
        <v>94</v>
      </c>
      <c r="X16" s="26">
        <v>44865</v>
      </c>
      <c r="Y16" s="26">
        <v>44926</v>
      </c>
      <c r="Z16" s="27">
        <v>580873.77</v>
      </c>
      <c r="AA16" s="27">
        <v>580873.77</v>
      </c>
      <c r="AB16" s="27">
        <v>580873.77</v>
      </c>
      <c r="AC16" s="27">
        <v>580873.77</v>
      </c>
      <c r="AD16" s="27">
        <v>576178.22</v>
      </c>
      <c r="AE16" s="25" t="s">
        <v>95</v>
      </c>
      <c r="AF16" s="25" t="s">
        <v>76</v>
      </c>
      <c r="AG16" s="25" t="s">
        <v>48</v>
      </c>
      <c r="AH16" s="25" t="s">
        <v>52</v>
      </c>
      <c r="AI16" s="28" t="s">
        <v>53</v>
      </c>
      <c r="AJ16" t="s">
        <v>46</v>
      </c>
      <c r="AK16" t="s">
        <v>96</v>
      </c>
      <c r="AL16" s="3"/>
    </row>
    <row r="17" spans="1:38" ht="81" customHeight="1" x14ac:dyDescent="0.25">
      <c r="A17" s="29">
        <v>2023</v>
      </c>
      <c r="B17" s="30">
        <v>1</v>
      </c>
      <c r="C17" s="30" t="s">
        <v>103</v>
      </c>
      <c r="D17" s="30" t="s">
        <v>41</v>
      </c>
      <c r="E17" s="30">
        <v>1500000</v>
      </c>
      <c r="F17" s="30" t="s">
        <v>104</v>
      </c>
      <c r="G17" s="30" t="s">
        <v>105</v>
      </c>
      <c r="H17" s="30">
        <v>31</v>
      </c>
      <c r="I17" s="30" t="s">
        <v>42</v>
      </c>
      <c r="J17" s="30">
        <v>0</v>
      </c>
      <c r="K17" s="30" t="s">
        <v>54</v>
      </c>
      <c r="L17" s="30" t="s">
        <v>43</v>
      </c>
      <c r="M17" s="30" t="s">
        <v>49</v>
      </c>
      <c r="N17" s="30" t="s">
        <v>44</v>
      </c>
      <c r="O17" s="30" t="s">
        <v>55</v>
      </c>
      <c r="P17" s="30" t="s">
        <v>106</v>
      </c>
      <c r="Q17" s="30" t="s">
        <v>47</v>
      </c>
      <c r="R17" s="30">
        <v>197</v>
      </c>
      <c r="S17" s="30">
        <v>195</v>
      </c>
      <c r="T17" s="30">
        <v>0</v>
      </c>
      <c r="U17" s="30" t="s">
        <v>75</v>
      </c>
      <c r="V17" s="30">
        <v>1</v>
      </c>
      <c r="W17" s="30" t="s">
        <v>107</v>
      </c>
      <c r="X17" s="31">
        <v>44865</v>
      </c>
      <c r="Y17" s="31">
        <v>44926</v>
      </c>
      <c r="Z17" s="34">
        <v>1400694.41</v>
      </c>
      <c r="AA17" s="34">
        <v>1400694.41</v>
      </c>
      <c r="AB17" s="34">
        <v>1400694.41</v>
      </c>
      <c r="AC17" s="34">
        <v>1400694.41</v>
      </c>
      <c r="AD17" s="34">
        <v>1396507.29</v>
      </c>
      <c r="AE17" s="30" t="s">
        <v>108</v>
      </c>
      <c r="AF17" s="30" t="s">
        <v>76</v>
      </c>
      <c r="AG17" s="30" t="s">
        <v>48</v>
      </c>
      <c r="AH17" s="30" t="s">
        <v>52</v>
      </c>
      <c r="AI17" s="32" t="s">
        <v>53</v>
      </c>
      <c r="AJ17" t="s">
        <v>46</v>
      </c>
      <c r="AK17" t="s">
        <v>109</v>
      </c>
      <c r="AL17" s="3"/>
    </row>
    <row r="18" spans="1:38" x14ac:dyDescent="0.25">
      <c r="X18" s="17" t="s">
        <v>160</v>
      </c>
      <c r="Y18" s="18" t="s">
        <v>161</v>
      </c>
      <c r="Z18" s="19">
        <v>8025837.3347999994</v>
      </c>
      <c r="AA18" s="19">
        <v>8025837.3347999994</v>
      </c>
      <c r="AB18" s="19">
        <v>8025837.3036000002</v>
      </c>
      <c r="AC18" s="19">
        <v>8025837.3036000002</v>
      </c>
      <c r="AD18" s="19">
        <v>8019142.3099999996</v>
      </c>
    </row>
    <row r="19" spans="1:38" x14ac:dyDescent="0.25">
      <c r="X19" s="12"/>
      <c r="Y19" s="5" t="s">
        <v>162</v>
      </c>
      <c r="Z19" s="9">
        <v>8024208.3299999982</v>
      </c>
      <c r="AA19" s="10">
        <v>8024208.3299999982</v>
      </c>
      <c r="AB19" s="10">
        <v>8024208.2999999989</v>
      </c>
      <c r="AC19" s="10">
        <v>8024208.2999999989</v>
      </c>
      <c r="AD19" s="11">
        <v>8019142.3099999987</v>
      </c>
    </row>
    <row r="20" spans="1:38" x14ac:dyDescent="0.25">
      <c r="X20" s="12"/>
      <c r="Y20" s="16" t="s">
        <v>163</v>
      </c>
      <c r="Z20" s="13">
        <f>Z18-Z19</f>
        <v>1629.0048000011593</v>
      </c>
      <c r="AA20" s="14">
        <f>AA18-AA19</f>
        <v>1629.0048000011593</v>
      </c>
      <c r="AB20" s="14">
        <f>AB18-AB19</f>
        <v>1629.0036000013351</v>
      </c>
      <c r="AC20" s="14">
        <f>AC18-AC19</f>
        <v>1629.0036000013351</v>
      </c>
      <c r="AD20" s="15">
        <f>AD18-AD19</f>
        <v>0</v>
      </c>
    </row>
    <row r="22" spans="1:38" x14ac:dyDescent="0.25">
      <c r="X22" s="12" t="s">
        <v>164</v>
      </c>
      <c r="Y22" s="5" t="s">
        <v>161</v>
      </c>
      <c r="Z22" s="6">
        <v>3422337.1543999999</v>
      </c>
      <c r="AA22" s="7">
        <v>3422337.1543999999</v>
      </c>
      <c r="AB22" s="7">
        <v>3422337.1431999998</v>
      </c>
      <c r="AC22" s="7">
        <v>3422337.1431999998</v>
      </c>
      <c r="AD22" s="8">
        <v>3409811.2299999995</v>
      </c>
    </row>
    <row r="23" spans="1:38" x14ac:dyDescent="0.25">
      <c r="X23" s="12"/>
      <c r="Y23" s="5" t="s">
        <v>162</v>
      </c>
      <c r="Z23" s="9">
        <v>3422337.16</v>
      </c>
      <c r="AA23" s="10">
        <v>3422337.16</v>
      </c>
      <c r="AB23" s="10">
        <v>3422337.16</v>
      </c>
      <c r="AC23" s="10">
        <v>3422337.16</v>
      </c>
      <c r="AD23" s="11">
        <v>3406781.17</v>
      </c>
    </row>
    <row r="24" spans="1:38" x14ac:dyDescent="0.25">
      <c r="X24" s="12"/>
      <c r="Y24" s="16" t="s">
        <v>163</v>
      </c>
      <c r="Z24" s="13">
        <f>Z22-Z23</f>
        <v>-5.6000002659857273E-3</v>
      </c>
      <c r="AA24" s="14">
        <f>AA22-AA23</f>
        <v>-5.6000002659857273E-3</v>
      </c>
      <c r="AB24" s="14">
        <f>AB22-AB23</f>
        <v>-1.6800000332295895E-2</v>
      </c>
      <c r="AC24" s="14">
        <f>AC22-AC23</f>
        <v>-1.6800000332295895E-2</v>
      </c>
      <c r="AD24" s="15">
        <f>AD22-AD23</f>
        <v>3030.0599999995902</v>
      </c>
    </row>
  </sheetData>
  <mergeCells count="2">
    <mergeCell ref="X18:X20"/>
    <mergeCell ref="X22:X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 FAM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Cysfre3</dc:creator>
  <cp:lastModifiedBy>Cysfre3</cp:lastModifiedBy>
  <dcterms:created xsi:type="dcterms:W3CDTF">2023-05-17T15:34:50Z</dcterms:created>
  <dcterms:modified xsi:type="dcterms:W3CDTF">2023-05-18T18:29:56Z</dcterms:modified>
</cp:coreProperties>
</file>